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1 Благотворительный фонд\РАСХОДОВАНИЕ СРЕДСТВ\2024\на сайт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Лист1!$A$1:$B$75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5" i="1" l="1"/>
  <c r="B27" i="1" l="1"/>
  <c r="B58" i="1" l="1"/>
  <c r="B71" i="1" l="1"/>
  <c r="B61" i="1"/>
  <c r="B37" i="1"/>
</calcChain>
</file>

<file path=xl/sharedStrings.xml><?xml version="1.0" encoding="utf-8"?>
<sst xmlns="http://schemas.openxmlformats.org/spreadsheetml/2006/main" count="71" uniqueCount="60">
  <si>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</si>
  <si>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</si>
  <si>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</si>
  <si>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</si>
  <si>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</si>
  <si>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</si>
  <si>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</si>
  <si>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</si>
  <si>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t>Всего</t>
  </si>
  <si>
    <t>Электротовары:</t>
  </si>
  <si>
    <t>ИТОГО:</t>
  </si>
  <si>
    <t>Хозяйственные товары:</t>
  </si>
  <si>
    <t>Канцтовары:</t>
  </si>
  <si>
    <t>Услуги:</t>
  </si>
  <si>
    <t>Лакокрасочный материал:</t>
  </si>
  <si>
    <r>
      <rPr>
        <b/>
        <sz val="10"/>
        <color rgb="FF000000"/>
        <rFont val="Times New Roman"/>
        <family val="1"/>
        <charset val="204"/>
      </rPr>
      <t>150000,00</t>
    </r>
    <r>
      <rPr>
        <sz val="10"/>
        <color rgb="FF000000"/>
        <rFont val="Times New Roman"/>
        <family val="1"/>
        <charset val="204"/>
      </rPr>
      <t>+32770,68(остаток подотчетных средств)=</t>
    </r>
    <r>
      <rPr>
        <b/>
        <sz val="10"/>
        <color rgb="FF000000"/>
        <rFont val="Times New Roman"/>
        <family val="1"/>
        <charset val="204"/>
      </rPr>
      <t>182770,68</t>
    </r>
    <r>
      <rPr>
        <sz val="10"/>
        <color rgb="FF000000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</si>
  <si>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>80250,00</t>
    </r>
    <r>
      <rPr>
        <sz val="10"/>
        <color indexed="8"/>
        <rFont val="Times New Roman"/>
        <family val="1"/>
        <charset val="204"/>
      </rPr>
      <t>+114579,97(остаток в банке с 31.03.24)=</t>
    </r>
    <r>
      <rPr>
        <b/>
        <sz val="10"/>
        <color indexed="8"/>
        <rFont val="Times New Roman"/>
        <family val="1"/>
        <charset val="204"/>
      </rPr>
      <t xml:space="preserve">194829,97  </t>
    </r>
  </si>
  <si>
    <t xml:space="preserve">за  3 квартал (июль-август-сентябрь) 2024 года </t>
  </si>
  <si>
    <r>
      <t xml:space="preserve">1. За отчетный период </t>
    </r>
    <r>
      <rPr>
        <b/>
        <i/>
        <sz val="10"/>
        <color indexed="8"/>
        <rFont val="Times New Roman"/>
        <family val="1"/>
        <charset val="204"/>
      </rPr>
      <t>(с 01.04.24 г. по 30.06.24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</si>
  <si>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 За отчетный период </t>
    </r>
    <r>
      <rPr>
        <b/>
        <i/>
        <sz val="10"/>
        <color indexed="8"/>
        <rFont val="Times New Roman"/>
        <family val="1"/>
        <charset val="204"/>
      </rPr>
      <t>(с 01.07.24 г. по 30.09.24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</si>
  <si>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снежноягодник 4шт</t>
  </si>
  <si>
    <t>хоз.товары (плинтус, соединения, уголки)</t>
  </si>
  <si>
    <t>хоз.товары (метла 4шт, насадка-щетка 4шт, ручка металлич. 8шт)</t>
  </si>
  <si>
    <t>настольная меловая табличка 20шт</t>
  </si>
  <si>
    <t xml:space="preserve">ручка проф. (полкодержатели) 24шт </t>
  </si>
  <si>
    <t>интерьерная полка</t>
  </si>
  <si>
    <t>хлебница с крышкой 18шт</t>
  </si>
  <si>
    <t>почтовые расходы (марки, конверты)</t>
  </si>
  <si>
    <t>Разьем, коммутатор</t>
  </si>
  <si>
    <t>краска-база 8шт</t>
  </si>
  <si>
    <t>хоз.товары (полот.бумаж. 1уп., крем-мыло 6шт)</t>
  </si>
  <si>
    <t>хоз.товары (жид.гвозди, шпагат, рулетка, креповая лента)</t>
  </si>
  <si>
    <t>щетка для мытья окон телескопич. 6шт</t>
  </si>
  <si>
    <t>двухсторон.вспен.лента для крепления зеркал</t>
  </si>
  <si>
    <t>скотч двухсторон.</t>
  </si>
  <si>
    <t>универс.моющ.средство от гипсовой пыли 4шт</t>
  </si>
  <si>
    <t>жидкие гвозди 3шт</t>
  </si>
  <si>
    <t>деспенсер для ж/мыла 2шт</t>
  </si>
  <si>
    <t xml:space="preserve">крючок вешалка настен. </t>
  </si>
  <si>
    <t>винт самокл.настен.</t>
  </si>
  <si>
    <t>Розетка с заземл., с крышкой</t>
  </si>
  <si>
    <t>лакокрас.материал (валик 2шт, грунт-эмаль, ПФ, ацетон, ванночка д/к 2шт)</t>
  </si>
  <si>
    <t>лакокрас.материал ( грунт-эмаль по ржавчине, уайт-спирит)</t>
  </si>
  <si>
    <t>уайт-спирит</t>
  </si>
  <si>
    <t>бензин 20л</t>
  </si>
  <si>
    <t>хоз.товары (плинтус 7шт., уголок внутр. 3шт, лак, валик)</t>
  </si>
  <si>
    <t>зеркальная плитка-панно 6уп</t>
  </si>
  <si>
    <t>искусств.зелень  34шт</t>
  </si>
  <si>
    <t>Столовая (оформление и оснащение после кап.ремонта):</t>
  </si>
  <si>
    <r>
      <rPr>
        <b/>
        <sz val="10"/>
        <color rgb="FF000000"/>
        <rFont val="Times New Roman"/>
        <family val="1"/>
        <charset val="204"/>
      </rPr>
      <t>70000,00</t>
    </r>
    <r>
      <rPr>
        <sz val="10"/>
        <color rgb="FF000000"/>
        <rFont val="Times New Roman"/>
        <family val="1"/>
        <charset val="204"/>
      </rPr>
      <t>+83 831,76(остаток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153 831,76 </t>
    </r>
  </si>
  <si>
    <r>
      <t>110 610,00+34 779,97(остаток в банке с 30.06.24)=</t>
    </r>
    <r>
      <rPr>
        <b/>
        <sz val="10"/>
        <color indexed="8"/>
        <rFont val="Times New Roman"/>
        <family val="1"/>
        <charset val="204"/>
      </rPr>
      <t xml:space="preserve">145 389,97  </t>
    </r>
  </si>
  <si>
    <t>Теххаус (диагностика системного блока)</t>
  </si>
  <si>
    <t>Центр гиг. и эпидемиологии РТ (исслед.на питьевой фонтанчик)</t>
  </si>
  <si>
    <t xml:space="preserve">Группа компаний "ШиП" (изготовление флага РТ)  </t>
  </si>
  <si>
    <t>кашпо настенное</t>
  </si>
  <si>
    <t>перчатки однораз. гипоаллерген. 1000шт</t>
  </si>
  <si>
    <t>стакан д/стол.приборов 34шт</t>
  </si>
  <si>
    <t>скотч двухсторон.сверхпроч.+суперклей Монолит</t>
  </si>
  <si>
    <t>жетоны для учащихся 210шт</t>
  </si>
  <si>
    <t>игла настольная дляжетонов 9шт.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</si>
</sst>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justify"/>
    </xf>
    <xf numFmtId="4" fontId="14" fillId="0" borderId="0" xfId="0" applyNumberFormat="1" applyFont="1" applyFill="1" applyAlignment="1">
      <alignment horizontal="left" vertical="justify"/>
    </xf>
    <xf numFmtId="0" fontId="12" fillId="0" borderId="1" xfId="0" applyFont="1" applyFill="1" applyBorder="1" applyAlignment="1">
      <alignment vertical="justify" wrapText="1"/>
    </xf>
    <xf numFmtId="4" fontId="12" fillId="0" borderId="1" xfId="0" applyNumberFormat="1" applyFont="1" applyFill="1" applyBorder="1" applyAlignment="1">
      <alignment horizontal="left" vertical="justify" wrapText="1"/>
    </xf>
    <xf numFmtId="0" fontId="1" fillId="0" borderId="1" xfId="0" applyFont="1" applyFill="1" applyBorder="1" applyAlignment="1">
      <alignment horizontal="right" vertical="justify" wrapText="1"/>
    </xf>
    <xf numFmtId="4" fontId="1" fillId="0" borderId="1" xfId="0" applyNumberFormat="1" applyFont="1" applyFill="1" applyBorder="1" applyAlignment="1">
      <alignment horizontal="center" vertical="justify"/>
    </xf>
    <xf numFmtId="0" fontId="9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justify" wrapText="1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abSelected="1" zoomScale="118" zoomScaleNormal="118" workbookViewId="0">
      <selection activeCell="G11" sqref="G11"/>
    </sheetView>
  </sheetViews>
  <sheetFormatPr defaultRowHeight="15" x14ac:dyDescent="0.25"/>
  <cols>
    <col min="1" max="1" width="45" style="1" customWidth="1"/>
    <col min="2" max="2" width="53.7109375" style="1" customWidth="1"/>
    <col min="3" max="3" width="4" style="1" customWidth="1"/>
    <col min="4" max="4" width="10.28515625" style="1" customWidth="1"/>
    <col min="5" max="16384" width="9.140625" style="1"/>
  </cols>
  <sheetData>
    <row r="1" spans="1:2" ht="13.5" customHeight="1" x14ac:dyDescent="0.25">
      <c r="A1" s="19" t="s">
        <v>0</v>
      </c>
      <c r="B1" s="19"/>
    </row>
    <row r="2" spans="1:2" ht="13.5" customHeight="1" x14ac:dyDescent="0.25">
      <c r="A2" s="19" t="s">
        <v>1</v>
      </c>
      <c r="B2" s="19"/>
    </row>
    <row r="3" spans="1:2" ht="13.5" customHeight="1" x14ac:dyDescent="0.25">
      <c r="A3" s="19" t="s">
        <v>17</v>
      </c>
      <c r="B3" s="19"/>
    </row>
    <row r="4" spans="1:2" ht="9" customHeight="1" x14ac:dyDescent="0.25">
      <c r="A4" s="2"/>
      <c r="B4" s="2"/>
    </row>
    <row r="5" spans="1:2" ht="12.75" customHeight="1" thickBot="1" x14ac:dyDescent="0.3">
      <c r="A5" s="3" t="s">
        <v>18</v>
      </c>
      <c r="B5" s="3"/>
    </row>
    <row r="6" spans="1:2" ht="4.5" customHeight="1" x14ac:dyDescent="0.25">
      <c r="A6" s="4"/>
      <c r="B6" s="4"/>
    </row>
    <row r="7" spans="1:2" x14ac:dyDescent="0.25">
      <c r="A7" s="5" t="s">
        <v>2</v>
      </c>
      <c r="B7" s="17" t="s">
        <v>16</v>
      </c>
    </row>
    <row r="8" spans="1:2" x14ac:dyDescent="0.25">
      <c r="A8" s="6" t="s">
        <v>3</v>
      </c>
      <c r="B8" s="7" t="s">
        <v>15</v>
      </c>
    </row>
    <row r="9" spans="1:2" x14ac:dyDescent="0.25">
      <c r="A9" s="6" t="s">
        <v>4</v>
      </c>
      <c r="B9" s="8">
        <v>10050</v>
      </c>
    </row>
    <row r="10" spans="1:2" x14ac:dyDescent="0.25">
      <c r="A10" s="6" t="s">
        <v>5</v>
      </c>
      <c r="B10" s="8">
        <v>98938.92</v>
      </c>
    </row>
    <row r="11" spans="1:2" x14ac:dyDescent="0.25">
      <c r="A11" s="5" t="s">
        <v>6</v>
      </c>
      <c r="B11" s="8">
        <v>34779.97</v>
      </c>
    </row>
    <row r="12" spans="1:2" x14ac:dyDescent="0.25">
      <c r="A12" s="6" t="s">
        <v>7</v>
      </c>
      <c r="B12" s="8">
        <v>83831.759999999995</v>
      </c>
    </row>
    <row r="13" spans="1:2" ht="10.5" customHeight="1" x14ac:dyDescent="0.25">
      <c r="A13" s="15"/>
      <c r="B13" s="16"/>
    </row>
    <row r="14" spans="1:2" ht="13.5" customHeight="1" thickBot="1" x14ac:dyDescent="0.3">
      <c r="A14" s="3" t="s">
        <v>19</v>
      </c>
      <c r="B14" s="3"/>
    </row>
    <row r="15" spans="1:2" ht="4.5" customHeight="1" x14ac:dyDescent="0.25">
      <c r="A15" s="4"/>
      <c r="B15" s="4"/>
    </row>
    <row r="16" spans="1:2" x14ac:dyDescent="0.25">
      <c r="A16" s="5" t="s">
        <v>2</v>
      </c>
      <c r="B16" s="17" t="s">
        <v>50</v>
      </c>
    </row>
    <row r="17" spans="1:2" x14ac:dyDescent="0.25">
      <c r="A17" s="6" t="s">
        <v>3</v>
      </c>
      <c r="B17" s="7" t="s">
        <v>49</v>
      </c>
    </row>
    <row r="18" spans="1:2" x14ac:dyDescent="0.25">
      <c r="A18" s="6" t="s">
        <v>4</v>
      </c>
      <c r="B18" s="8">
        <v>8050</v>
      </c>
    </row>
    <row r="19" spans="1:2" x14ac:dyDescent="0.25">
      <c r="A19" s="6" t="s">
        <v>5</v>
      </c>
      <c r="B19" s="8">
        <v>118082.61</v>
      </c>
    </row>
    <row r="20" spans="1:2" x14ac:dyDescent="0.25">
      <c r="A20" s="5" t="s">
        <v>6</v>
      </c>
      <c r="B20" s="8">
        <v>67339.97</v>
      </c>
    </row>
    <row r="21" spans="1:2" x14ac:dyDescent="0.25">
      <c r="A21" s="6" t="s">
        <v>7</v>
      </c>
      <c r="B21" s="8">
        <v>35749.15</v>
      </c>
    </row>
    <row r="22" spans="1:2" ht="6.75" customHeight="1" x14ac:dyDescent="0.25"/>
    <row r="23" spans="1:2" ht="15.75" customHeight="1" x14ac:dyDescent="0.25">
      <c r="A23" s="18" t="s">
        <v>13</v>
      </c>
      <c r="B23" s="18"/>
    </row>
    <row r="24" spans="1:2" ht="15.75" customHeight="1" x14ac:dyDescent="0.25">
      <c r="A24" s="11" t="s">
        <v>51</v>
      </c>
      <c r="B24" s="12">
        <v>750</v>
      </c>
    </row>
    <row r="25" spans="1:2" ht="15.75" customHeight="1" x14ac:dyDescent="0.25">
      <c r="A25" s="11" t="s">
        <v>52</v>
      </c>
      <c r="B25" s="12">
        <v>4145</v>
      </c>
    </row>
    <row r="26" spans="1:2" ht="15.75" customHeight="1" x14ac:dyDescent="0.25">
      <c r="A26" s="11" t="s">
        <v>53</v>
      </c>
      <c r="B26" s="12">
        <v>1700</v>
      </c>
    </row>
    <row r="27" spans="1:2" ht="15.75" customHeight="1" x14ac:dyDescent="0.25">
      <c r="A27" s="13" t="s">
        <v>8</v>
      </c>
      <c r="B27" s="14">
        <f>SUM(B24:B26)</f>
        <v>6595</v>
      </c>
    </row>
    <row r="28" spans="1:2" x14ac:dyDescent="0.25">
      <c r="A28" s="18" t="s">
        <v>11</v>
      </c>
      <c r="B28" s="18"/>
    </row>
    <row r="29" spans="1:2" x14ac:dyDescent="0.25">
      <c r="A29" s="11" t="s">
        <v>44</v>
      </c>
      <c r="B29" s="12">
        <v>1000</v>
      </c>
    </row>
    <row r="30" spans="1:2" x14ac:dyDescent="0.25">
      <c r="A30" s="11" t="s">
        <v>20</v>
      </c>
      <c r="B30" s="12">
        <v>3185.76</v>
      </c>
    </row>
    <row r="31" spans="1:2" x14ac:dyDescent="0.25">
      <c r="A31" s="11" t="s">
        <v>21</v>
      </c>
      <c r="B31" s="12">
        <v>4251</v>
      </c>
    </row>
    <row r="32" spans="1:2" ht="30" x14ac:dyDescent="0.25">
      <c r="A32" s="11" t="s">
        <v>45</v>
      </c>
      <c r="B32" s="12">
        <v>3405</v>
      </c>
    </row>
    <row r="33" spans="1:2" ht="15.75" customHeight="1" x14ac:dyDescent="0.25">
      <c r="A33" s="11" t="s">
        <v>30</v>
      </c>
      <c r="B33" s="12">
        <v>1151</v>
      </c>
    </row>
    <row r="34" spans="1:2" ht="30" x14ac:dyDescent="0.25">
      <c r="A34" s="11" t="s">
        <v>31</v>
      </c>
      <c r="B34" s="12">
        <v>1837</v>
      </c>
    </row>
    <row r="35" spans="1:2" ht="30" x14ac:dyDescent="0.25">
      <c r="A35" s="11" t="s">
        <v>22</v>
      </c>
      <c r="B35" s="12">
        <v>4704</v>
      </c>
    </row>
    <row r="36" spans="1:2" x14ac:dyDescent="0.25">
      <c r="A36" s="11" t="s">
        <v>32</v>
      </c>
      <c r="B36" s="12">
        <v>1885</v>
      </c>
    </row>
    <row r="37" spans="1:2" ht="16.5" x14ac:dyDescent="0.25">
      <c r="A37" s="13" t="s">
        <v>8</v>
      </c>
      <c r="B37" s="14">
        <f>SUM(B29:B36)</f>
        <v>21418.760000000002</v>
      </c>
    </row>
    <row r="38" spans="1:2" x14ac:dyDescent="0.25">
      <c r="A38" s="18" t="s">
        <v>48</v>
      </c>
      <c r="B38" s="18"/>
    </row>
    <row r="39" spans="1:2" x14ac:dyDescent="0.25">
      <c r="A39" s="11" t="s">
        <v>46</v>
      </c>
      <c r="B39" s="12">
        <v>4685</v>
      </c>
    </row>
    <row r="40" spans="1:2" x14ac:dyDescent="0.25">
      <c r="A40" s="11" t="s">
        <v>47</v>
      </c>
      <c r="B40" s="12">
        <v>25100</v>
      </c>
    </row>
    <row r="41" spans="1:2" x14ac:dyDescent="0.25">
      <c r="A41" s="11" t="s">
        <v>23</v>
      </c>
      <c r="B41" s="12">
        <v>5220</v>
      </c>
    </row>
    <row r="42" spans="1:2" x14ac:dyDescent="0.25">
      <c r="A42" s="11" t="s">
        <v>24</v>
      </c>
      <c r="B42" s="12">
        <v>4032</v>
      </c>
    </row>
    <row r="43" spans="1:2" x14ac:dyDescent="0.25">
      <c r="A43" s="11" t="s">
        <v>25</v>
      </c>
      <c r="B43" s="12">
        <v>1327</v>
      </c>
    </row>
    <row r="44" spans="1:2" x14ac:dyDescent="0.25">
      <c r="A44" s="11" t="s">
        <v>33</v>
      </c>
      <c r="B44" s="12">
        <v>166</v>
      </c>
    </row>
    <row r="45" spans="1:2" x14ac:dyDescent="0.25">
      <c r="A45" s="11" t="s">
        <v>34</v>
      </c>
      <c r="B45" s="12">
        <v>283</v>
      </c>
    </row>
    <row r="46" spans="1:2" x14ac:dyDescent="0.25">
      <c r="A46" s="11" t="s">
        <v>58</v>
      </c>
      <c r="B46" s="12">
        <v>15330</v>
      </c>
    </row>
    <row r="47" spans="1:2" x14ac:dyDescent="0.25">
      <c r="A47" s="11" t="s">
        <v>35</v>
      </c>
      <c r="B47" s="12">
        <v>772</v>
      </c>
    </row>
    <row r="48" spans="1:2" x14ac:dyDescent="0.25">
      <c r="A48" s="11" t="s">
        <v>36</v>
      </c>
      <c r="B48" s="12">
        <v>1165.6500000000001</v>
      </c>
    </row>
    <row r="49" spans="1:2" x14ac:dyDescent="0.25">
      <c r="A49" s="11" t="s">
        <v>59</v>
      </c>
      <c r="B49" s="12">
        <v>1849</v>
      </c>
    </row>
    <row r="50" spans="1:2" x14ac:dyDescent="0.25">
      <c r="A50" s="11" t="s">
        <v>37</v>
      </c>
      <c r="B50" s="12">
        <v>4890</v>
      </c>
    </row>
    <row r="51" spans="1:2" x14ac:dyDescent="0.25">
      <c r="A51" s="11" t="s">
        <v>38</v>
      </c>
      <c r="B51" s="12">
        <v>123</v>
      </c>
    </row>
    <row r="52" spans="1:2" x14ac:dyDescent="0.25">
      <c r="A52" s="11" t="s">
        <v>39</v>
      </c>
      <c r="B52" s="12">
        <v>140</v>
      </c>
    </row>
    <row r="53" spans="1:2" x14ac:dyDescent="0.25">
      <c r="A53" s="11" t="s">
        <v>54</v>
      </c>
      <c r="B53" s="12">
        <v>2154</v>
      </c>
    </row>
    <row r="54" spans="1:2" x14ac:dyDescent="0.25">
      <c r="A54" s="11" t="s">
        <v>26</v>
      </c>
      <c r="B54" s="12">
        <v>6859</v>
      </c>
    </row>
    <row r="55" spans="1:2" x14ac:dyDescent="0.25">
      <c r="A55" s="11" t="s">
        <v>55</v>
      </c>
      <c r="B55" s="12">
        <v>2377</v>
      </c>
    </row>
    <row r="56" spans="1:2" x14ac:dyDescent="0.25">
      <c r="A56" s="11" t="s">
        <v>56</v>
      </c>
      <c r="B56" s="12">
        <v>5346</v>
      </c>
    </row>
    <row r="57" spans="1:2" ht="15.75" customHeight="1" x14ac:dyDescent="0.25">
      <c r="A57" s="11" t="s">
        <v>57</v>
      </c>
      <c r="B57" s="12">
        <v>210.9</v>
      </c>
    </row>
    <row r="58" spans="1:2" ht="16.5" x14ac:dyDescent="0.25">
      <c r="A58" s="13" t="s">
        <v>8</v>
      </c>
      <c r="B58" s="14">
        <f>SUM(B39:B57)</f>
        <v>82029.549999999988</v>
      </c>
    </row>
    <row r="59" spans="1:2" x14ac:dyDescent="0.25">
      <c r="A59" s="18" t="s">
        <v>12</v>
      </c>
      <c r="B59" s="18"/>
    </row>
    <row r="60" spans="1:2" x14ac:dyDescent="0.25">
      <c r="A60" s="11" t="s">
        <v>27</v>
      </c>
      <c r="B60" s="12">
        <v>123.5</v>
      </c>
    </row>
    <row r="61" spans="1:2" ht="16.5" x14ac:dyDescent="0.25">
      <c r="A61" s="13" t="s">
        <v>8</v>
      </c>
      <c r="B61" s="14">
        <f>SUM(B60:B60)</f>
        <v>123.5</v>
      </c>
    </row>
    <row r="62" spans="1:2" x14ac:dyDescent="0.25">
      <c r="A62" s="18" t="s">
        <v>9</v>
      </c>
      <c r="B62" s="18"/>
    </row>
    <row r="63" spans="1:2" x14ac:dyDescent="0.25">
      <c r="A63" s="11" t="s">
        <v>28</v>
      </c>
      <c r="B63" s="12">
        <v>1497</v>
      </c>
    </row>
    <row r="64" spans="1:2" x14ac:dyDescent="0.25">
      <c r="A64" s="11" t="s">
        <v>40</v>
      </c>
      <c r="B64" s="12">
        <v>430</v>
      </c>
    </row>
    <row r="65" spans="1:2" ht="16.5" x14ac:dyDescent="0.25">
      <c r="A65" s="13" t="s">
        <v>8</v>
      </c>
      <c r="B65" s="14">
        <f>SUM(B63:B64)</f>
        <v>1927</v>
      </c>
    </row>
    <row r="66" spans="1:2" x14ac:dyDescent="0.25">
      <c r="A66" s="18" t="s">
        <v>14</v>
      </c>
      <c r="B66" s="18"/>
    </row>
    <row r="67" spans="1:2" x14ac:dyDescent="0.25">
      <c r="A67" s="11" t="s">
        <v>29</v>
      </c>
      <c r="B67" s="12">
        <v>2811</v>
      </c>
    </row>
    <row r="68" spans="1:2" ht="30" x14ac:dyDescent="0.25">
      <c r="A68" s="11" t="s">
        <v>41</v>
      </c>
      <c r="B68" s="12">
        <v>2739.8</v>
      </c>
    </row>
    <row r="69" spans="1:2" ht="30" x14ac:dyDescent="0.25">
      <c r="A69" s="11" t="s">
        <v>42</v>
      </c>
      <c r="B69" s="12">
        <v>338</v>
      </c>
    </row>
    <row r="70" spans="1:2" x14ac:dyDescent="0.25">
      <c r="A70" s="11" t="s">
        <v>43</v>
      </c>
      <c r="B70" s="12">
        <v>100</v>
      </c>
    </row>
    <row r="71" spans="1:2" ht="16.5" x14ac:dyDescent="0.25">
      <c r="A71" s="13" t="s">
        <v>8</v>
      </c>
      <c r="B71" s="14">
        <f>SUM(B67:B70)</f>
        <v>5988.8</v>
      </c>
    </row>
    <row r="74" spans="1:2" ht="18.75" x14ac:dyDescent="0.25">
      <c r="A74" s="9" t="s">
        <v>10</v>
      </c>
      <c r="B74" s="10">
        <v>118082.61</v>
      </c>
    </row>
  </sheetData>
  <mergeCells count="9">
    <mergeCell ref="A59:B59"/>
    <mergeCell ref="A62:B62"/>
    <mergeCell ref="A66:B66"/>
    <mergeCell ref="A1:B1"/>
    <mergeCell ref="A2:B2"/>
    <mergeCell ref="A3:B3"/>
    <mergeCell ref="A28:B28"/>
    <mergeCell ref="A38:B38"/>
    <mergeCell ref="A23:B23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2024-10-28T07:25:06Z</cp:lastPrinted>
  <dcterms:created xsi:type="dcterms:W3CDTF">2020-02-13T10:45:38Z</dcterms:created>
  <dcterms:modified xsi:type="dcterms:W3CDTF">2025-01-14T09:23:05Z</dcterms:modified>
</cp:coreProperties>
</file>